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603" activeTab="0"/>
  </bookViews>
  <sheets>
    <sheet name="Spielplan 4" sheetId="1" r:id="rId1"/>
    <sheet name="Raport 4" sheetId="2" r:id="rId2"/>
  </sheets>
  <definedNames/>
  <calcPr fullCalcOnLoad="1"/>
</workbook>
</file>

<file path=xl/sharedStrings.xml><?xml version="1.0" encoding="utf-8"?>
<sst xmlns="http://schemas.openxmlformats.org/spreadsheetml/2006/main" count="101" uniqueCount="69">
  <si>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</si>
  <si>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</si>
  <si>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</si>
  <si>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</si>
  <si>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</si>
  <si>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</si>
  <si>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</si>
  <si>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</si>
  <si>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</si>
  <si>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</si>
  <si>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</si>
  <si>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</si>
  <si>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</si>
  <si>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</si>
  <si>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</si>
  <si>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Spieler</t>
  </si>
  <si>
    <t>Lizenz Nr.</t>
  </si>
  <si>
    <t>1.Spiel</t>
  </si>
  <si>
    <t>2.Spiel</t>
  </si>
  <si>
    <t>3.Spiel</t>
  </si>
  <si>
    <t>Pkt.</t>
  </si>
  <si>
    <t>Total Tore/Punkte</t>
  </si>
  <si>
    <t>1.</t>
  </si>
  <si>
    <t>2.</t>
  </si>
  <si>
    <t>3.</t>
  </si>
  <si>
    <t>4.</t>
  </si>
  <si>
    <t>Punkte</t>
  </si>
  <si>
    <t>Für die Richtigkeit des Rapports:</t>
  </si>
  <si>
    <t>Spielleiterobmann:</t>
  </si>
  <si>
    <t>Entscheidungsspiel:</t>
  </si>
  <si>
    <t>Datum:</t>
  </si>
  <si>
    <t>(Bemerkungen über das Turnier</t>
  </si>
  <si>
    <t>Kat:</t>
  </si>
  <si>
    <t>auf der Rückseite aufführen.)</t>
  </si>
  <si>
    <t>Tore +      /    -</t>
  </si>
  <si>
    <t xml:space="preserve"> - </t>
  </si>
  <si>
    <t>2.Spielleiter:</t>
  </si>
  <si>
    <t>Der Sekretär:</t>
  </si>
  <si>
    <t>Tordifferenz + oder -</t>
  </si>
  <si>
    <t>Sieg  = 3 Punkte             Unentschieden = 1 Punkt</t>
  </si>
  <si>
    <t>NLB</t>
  </si>
  <si>
    <t>19.30 Uhr</t>
  </si>
  <si>
    <t xml:space="preserve">Abmelden unter                      Tel: 044 836 76 14 </t>
  </si>
  <si>
    <t>P</t>
  </si>
  <si>
    <t>TD</t>
  </si>
  <si>
    <t>NLB / 1. Liga</t>
  </si>
  <si>
    <t>1. Liga</t>
  </si>
  <si>
    <t>Radball Schweizercup 2014    /   Spielrapport</t>
  </si>
  <si>
    <t>Ober-Winterthur</t>
  </si>
  <si>
    <t>Turnhalle Ausserdorf</t>
  </si>
  <si>
    <t>Freitag, 29. Nov. 2013</t>
  </si>
  <si>
    <t xml:space="preserve">Winterthur  </t>
  </si>
  <si>
    <t>Götschmann Roman</t>
  </si>
  <si>
    <t>Wittwer Simon</t>
  </si>
  <si>
    <t>Mosnang  2</t>
  </si>
  <si>
    <t>Rüthemann Fabian</t>
  </si>
  <si>
    <t>Hafner Michael</t>
  </si>
  <si>
    <t>Möhlin 1</t>
  </si>
  <si>
    <t>Reinartz Timo</t>
  </si>
  <si>
    <t>Zumsteg David</t>
  </si>
  <si>
    <t>Schöftland</t>
  </si>
  <si>
    <t>Baumann Michael</t>
  </si>
  <si>
    <t>Schenk Freddy</t>
  </si>
  <si>
    <t>Mosnang 2</t>
  </si>
  <si>
    <t>9</t>
  </si>
  <si>
    <t>6</t>
  </si>
  <si>
    <t>3</t>
  </si>
  <si>
    <t>Winterthur</t>
  </si>
  <si>
    <t>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</si>
</sst>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</numFmts>
  <fonts count="5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4" fillId="0" borderId="0" xfId="0" applyNumberFormat="1" applyFont="1" applyAlignment="1">
      <alignment/>
    </xf>
    <xf numFmtId="49" fontId="8" fillId="0" borderId="1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38100</xdr:rowOff>
    </xdr:from>
    <xdr:to>
      <xdr:col>7</xdr:col>
      <xdr:colOff>247650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62275" y="38100"/>
          <a:ext cx="36480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Schweizercup Radball  2014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Achtelsfinal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561975</xdr:colOff>
      <xdr:row>4</xdr:row>
      <xdr:rowOff>133350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5"/>
  <sheetViews>
    <sheetView tabSelected="1" zoomScalePageLayoutView="0" workbookViewId="0" topLeftCell="A1">
      <selection activeCell="B49" sqref="B49"/>
    </sheetView>
  </sheetViews>
  <sheetFormatPr defaultColWidth="11.421875" defaultRowHeight="12.75"/>
  <cols>
    <col min="1" max="1" width="9.7109375" style="0" customWidth="1"/>
    <col min="2" max="2" width="24.57421875" style="0" customWidth="1"/>
    <col min="3" max="3" width="12.7109375" style="79" customWidth="1"/>
    <col min="4" max="4" width="22.7109375" style="0" customWidth="1"/>
    <col min="5" max="5" width="19.28125" style="0" customWidth="1"/>
    <col min="6" max="6" width="5.140625" style="0" customWidth="1"/>
    <col min="7" max="7" width="1.28515625" style="0" customWidth="1"/>
    <col min="8" max="8" width="5.140625" style="0" customWidth="1"/>
  </cols>
  <sheetData>
    <row r="8" spans="1:4" s="1" customFormat="1" ht="15">
      <c r="A8" s="2" t="s">
        <v>0</v>
      </c>
      <c r="B8" s="1" t="s">
        <v>48</v>
      </c>
      <c r="C8" s="2" t="s">
        <v>1</v>
      </c>
      <c r="D8" s="3" t="s">
        <v>45</v>
      </c>
    </row>
    <row r="9" spans="1:4" s="1" customFormat="1" ht="15">
      <c r="A9" s="2"/>
      <c r="B9" s="1" t="s">
        <v>49</v>
      </c>
      <c r="C9" s="2"/>
      <c r="D9" s="3"/>
    </row>
    <row r="10" spans="3:4" s="1" customFormat="1" ht="15">
      <c r="C10" s="2" t="s">
        <v>2</v>
      </c>
      <c r="D10" s="3">
        <v>5</v>
      </c>
    </row>
    <row r="11" spans="3:4" s="1" customFormat="1" ht="15">
      <c r="C11" s="2"/>
      <c r="D11" s="3"/>
    </row>
    <row r="12" spans="1:4" s="1" customFormat="1" ht="15">
      <c r="A12" s="2" t="s">
        <v>3</v>
      </c>
      <c r="B12" s="1" t="s">
        <v>50</v>
      </c>
      <c r="C12" s="2" t="s">
        <v>4</v>
      </c>
      <c r="D12" s="99" t="s">
        <v>41</v>
      </c>
    </row>
    <row r="13" spans="1:4" s="1" customFormat="1" ht="15">
      <c r="A13" s="2"/>
      <c r="C13" s="2"/>
      <c r="D13" s="3"/>
    </row>
    <row r="14" s="1" customFormat="1" ht="15">
      <c r="B14" s="2" t="s">
        <v>5</v>
      </c>
    </row>
    <row r="15" spans="1:5" s="1" customFormat="1" ht="15">
      <c r="A15" s="36"/>
      <c r="B15" s="117" t="s">
        <v>51</v>
      </c>
      <c r="C15" s="118" t="s">
        <v>40</v>
      </c>
      <c r="D15" s="98" t="s">
        <v>52</v>
      </c>
      <c r="E15" s="98" t="s">
        <v>53</v>
      </c>
    </row>
    <row r="16" spans="1:5" s="1" customFormat="1" ht="15">
      <c r="A16" s="36"/>
      <c r="B16" s="117" t="s">
        <v>54</v>
      </c>
      <c r="C16" s="118" t="s">
        <v>40</v>
      </c>
      <c r="D16" s="98" t="s">
        <v>55</v>
      </c>
      <c r="E16" s="98" t="s">
        <v>56</v>
      </c>
    </row>
    <row r="17" spans="1:5" s="1" customFormat="1" ht="15">
      <c r="A17" s="36"/>
      <c r="B17" s="117" t="s">
        <v>57</v>
      </c>
      <c r="C17" s="119" t="s">
        <v>46</v>
      </c>
      <c r="D17" s="98" t="s">
        <v>58</v>
      </c>
      <c r="E17" s="97" t="s">
        <v>59</v>
      </c>
    </row>
    <row r="18" spans="1:5" s="1" customFormat="1" ht="15">
      <c r="A18" s="36"/>
      <c r="B18" s="117" t="s">
        <v>60</v>
      </c>
      <c r="C18" s="118" t="s">
        <v>46</v>
      </c>
      <c r="D18" s="98" t="s">
        <v>61</v>
      </c>
      <c r="E18" s="120" t="s">
        <v>62</v>
      </c>
    </row>
    <row r="19" spans="2:4" s="1" customFormat="1" ht="14.25">
      <c r="B19" s="3"/>
      <c r="C19"/>
      <c r="D19" s="5"/>
    </row>
    <row r="20" s="1" customFormat="1" ht="14.25"/>
    <row r="21" spans="3:4" s="1" customFormat="1" ht="14.25">
      <c r="C21" s="77"/>
      <c r="D21" s="5"/>
    </row>
    <row r="22" s="1" customFormat="1" ht="14.25">
      <c r="C22" s="77"/>
    </row>
    <row r="23" spans="1:4" s="1" customFormat="1" ht="15">
      <c r="A23" s="2" t="s">
        <v>6</v>
      </c>
      <c r="C23" s="76"/>
      <c r="D23" s="3"/>
    </row>
    <row r="24" spans="3:4" s="1" customFormat="1" ht="15">
      <c r="C24" s="76"/>
      <c r="D24" s="3"/>
    </row>
    <row r="25" spans="1:8" s="1" customFormat="1" ht="15">
      <c r="A25" s="9" t="s">
        <v>9</v>
      </c>
      <c r="B25" s="3" t="str">
        <f>B15</f>
        <v>Winterthur  </v>
      </c>
      <c r="C25" s="75" t="s">
        <v>35</v>
      </c>
      <c r="D25" s="3" t="str">
        <f>B18</f>
        <v>Schöftland</v>
      </c>
      <c r="E25" s="107"/>
      <c r="F25" s="109">
        <v>3</v>
      </c>
      <c r="G25" s="108" t="s">
        <v>7</v>
      </c>
      <c r="H25" s="109">
        <v>5</v>
      </c>
    </row>
    <row r="26" spans="1:8" s="1" customFormat="1" ht="15">
      <c r="A26" s="9" t="s">
        <v>10</v>
      </c>
      <c r="B26" s="3" t="str">
        <f>B16</f>
        <v>Mosnang  2</v>
      </c>
      <c r="C26" s="75" t="s">
        <v>35</v>
      </c>
      <c r="D26" s="3" t="str">
        <f>B17</f>
        <v>Möhlin 1</v>
      </c>
      <c r="E26" s="107"/>
      <c r="F26" s="109">
        <v>4</v>
      </c>
      <c r="G26" s="108" t="s">
        <v>7</v>
      </c>
      <c r="H26" s="109">
        <v>3</v>
      </c>
    </row>
    <row r="27" spans="1:8" s="1" customFormat="1" ht="15">
      <c r="A27" s="9"/>
      <c r="B27" s="3"/>
      <c r="C27" s="75"/>
      <c r="D27" s="3"/>
      <c r="E27" s="107"/>
      <c r="F27" s="109"/>
      <c r="G27" s="108"/>
      <c r="H27" s="109"/>
    </row>
    <row r="28" spans="1:8" s="1" customFormat="1" ht="15">
      <c r="A28" s="9" t="s">
        <v>11</v>
      </c>
      <c r="B28" s="3" t="str">
        <f>B15</f>
        <v>Winterthur  </v>
      </c>
      <c r="C28" s="75" t="s">
        <v>35</v>
      </c>
      <c r="D28" s="3" t="str">
        <f>B17</f>
        <v>Möhlin 1</v>
      </c>
      <c r="E28" s="107"/>
      <c r="F28" s="109">
        <v>1</v>
      </c>
      <c r="G28" s="108" t="s">
        <v>7</v>
      </c>
      <c r="H28" s="109">
        <v>6</v>
      </c>
    </row>
    <row r="29" spans="1:8" s="1" customFormat="1" ht="15">
      <c r="A29" s="9" t="s">
        <v>12</v>
      </c>
      <c r="B29" s="3" t="str">
        <f>B16</f>
        <v>Mosnang  2</v>
      </c>
      <c r="C29" s="75" t="s">
        <v>35</v>
      </c>
      <c r="D29" s="3" t="str">
        <f>B18</f>
        <v>Schöftland</v>
      </c>
      <c r="E29" s="107"/>
      <c r="F29" s="109">
        <v>3</v>
      </c>
      <c r="G29" s="108" t="s">
        <v>7</v>
      </c>
      <c r="H29" s="109">
        <v>0</v>
      </c>
    </row>
    <row r="30" spans="1:8" s="1" customFormat="1" ht="15">
      <c r="A30" s="9"/>
      <c r="B30" s="3"/>
      <c r="C30" s="75"/>
      <c r="D30" s="3"/>
      <c r="E30" s="107"/>
      <c r="F30" s="109"/>
      <c r="G30" s="108"/>
      <c r="H30" s="109"/>
    </row>
    <row r="31" spans="1:8" s="1" customFormat="1" ht="15">
      <c r="A31" s="9" t="s">
        <v>13</v>
      </c>
      <c r="B31" s="3" t="str">
        <f>B17</f>
        <v>Möhlin 1</v>
      </c>
      <c r="C31" s="75" t="s">
        <v>35</v>
      </c>
      <c r="D31" s="3" t="str">
        <f>B18</f>
        <v>Schöftland</v>
      </c>
      <c r="E31" s="107"/>
      <c r="F31" s="109">
        <v>2</v>
      </c>
      <c r="G31" s="108" t="s">
        <v>7</v>
      </c>
      <c r="H31" s="109">
        <v>3</v>
      </c>
    </row>
    <row r="32" spans="1:8" s="1" customFormat="1" ht="15">
      <c r="A32" s="9" t="s">
        <v>14</v>
      </c>
      <c r="B32" s="3" t="str">
        <f>B15</f>
        <v>Winterthur  </v>
      </c>
      <c r="C32" s="75" t="s">
        <v>35</v>
      </c>
      <c r="D32" s="3" t="str">
        <f>B16</f>
        <v>Mosnang  2</v>
      </c>
      <c r="E32" s="107"/>
      <c r="F32" s="109">
        <v>6</v>
      </c>
      <c r="G32" s="108" t="s">
        <v>7</v>
      </c>
      <c r="H32" s="109">
        <v>8</v>
      </c>
    </row>
    <row r="33" spans="1:5" s="1" customFormat="1" ht="15">
      <c r="A33" s="9"/>
      <c r="B33" s="3"/>
      <c r="C33" s="75"/>
      <c r="D33" s="3"/>
      <c r="E33" s="4"/>
    </row>
    <row r="34" spans="1:5" s="1" customFormat="1" ht="15">
      <c r="A34" s="9"/>
      <c r="B34" s="3"/>
      <c r="C34" s="75"/>
      <c r="D34" s="3"/>
      <c r="E34" s="4"/>
    </row>
    <row r="35" spans="1:5" s="1" customFormat="1" ht="15">
      <c r="A35" s="9"/>
      <c r="B35" s="3"/>
      <c r="C35" s="75"/>
      <c r="D35" s="3"/>
      <c r="E35" s="4"/>
    </row>
    <row r="36" spans="1:5" s="1" customFormat="1" ht="15">
      <c r="A36" s="9"/>
      <c r="B36" s="3"/>
      <c r="C36" s="75"/>
      <c r="D36" s="3"/>
      <c r="E36" s="4"/>
    </row>
    <row r="37" spans="1:5" s="1" customFormat="1" ht="15">
      <c r="A37" s="9"/>
      <c r="B37" s="3"/>
      <c r="C37" s="75"/>
      <c r="D37" s="3"/>
      <c r="E37" s="4"/>
    </row>
    <row r="38" spans="1:5" s="1" customFormat="1" ht="15">
      <c r="A38" s="9"/>
      <c r="B38" s="3"/>
      <c r="C38" s="75"/>
      <c r="D38" s="3"/>
      <c r="E38" s="4"/>
    </row>
    <row r="39" spans="1:5" s="1" customFormat="1" ht="15">
      <c r="A39" s="9"/>
      <c r="B39" s="3"/>
      <c r="C39" s="75"/>
      <c r="D39" s="3"/>
      <c r="E39" s="4"/>
    </row>
    <row r="40" spans="2:3" s="1" customFormat="1" ht="14.25">
      <c r="B40" s="3"/>
      <c r="C40" s="77"/>
    </row>
    <row r="41" spans="2:3" s="1" customFormat="1" ht="14.25">
      <c r="B41" s="3"/>
      <c r="C41" s="77"/>
    </row>
    <row r="42" spans="2:3" s="1" customFormat="1" ht="14.25">
      <c r="B42" s="3"/>
      <c r="C42" s="77"/>
    </row>
    <row r="43" spans="1:3" s="1" customFormat="1" ht="15">
      <c r="A43" s="2" t="s">
        <v>8</v>
      </c>
      <c r="B43" s="3"/>
      <c r="C43" s="106" t="s">
        <v>26</v>
      </c>
    </row>
    <row r="44" spans="2:3" s="1" customFormat="1" ht="14.25">
      <c r="B44" s="3"/>
      <c r="C44" s="77"/>
    </row>
    <row r="45" spans="1:5" s="6" customFormat="1" ht="18">
      <c r="A45" s="93" t="s">
        <v>22</v>
      </c>
      <c r="B45" s="100" t="s">
        <v>63</v>
      </c>
      <c r="C45" s="101" t="s">
        <v>64</v>
      </c>
      <c r="E45" s="121" t="s">
        <v>42</v>
      </c>
    </row>
    <row r="46" spans="1:5" s="6" customFormat="1" ht="18">
      <c r="A46" s="93" t="s">
        <v>23</v>
      </c>
      <c r="B46" s="102" t="s">
        <v>60</v>
      </c>
      <c r="C46" s="103" t="s">
        <v>65</v>
      </c>
      <c r="E46" s="122"/>
    </row>
    <row r="47" spans="1:3" s="6" customFormat="1" ht="18">
      <c r="A47" s="93" t="s">
        <v>24</v>
      </c>
      <c r="B47" s="102" t="s">
        <v>57</v>
      </c>
      <c r="C47" s="103" t="s">
        <v>66</v>
      </c>
    </row>
    <row r="48" spans="1:4" s="6" customFormat="1" ht="18">
      <c r="A48" s="93" t="s">
        <v>25</v>
      </c>
      <c r="B48" s="104" t="s">
        <v>67</v>
      </c>
      <c r="C48" s="105" t="s">
        <v>68</v>
      </c>
      <c r="D48" s="7"/>
    </row>
    <row r="49" spans="1:4" s="6" customFormat="1" ht="18">
      <c r="A49" s="81"/>
      <c r="B49" s="35"/>
      <c r="C49" s="80"/>
      <c r="D49" s="7"/>
    </row>
    <row r="50" spans="1:4" s="6" customFormat="1" ht="18">
      <c r="A50" s="81"/>
      <c r="B50" s="35"/>
      <c r="C50" s="80"/>
      <c r="D50" s="7"/>
    </row>
    <row r="51" spans="1:3" s="6" customFormat="1" ht="18">
      <c r="A51" s="8"/>
      <c r="C51" s="78"/>
    </row>
    <row r="52" spans="2:3" s="1" customFormat="1" ht="15">
      <c r="B52" s="2"/>
      <c r="C52" s="77"/>
    </row>
    <row r="53" spans="2:3" s="1" customFormat="1" ht="14.25">
      <c r="B53" s="3"/>
      <c r="C53" s="77"/>
    </row>
    <row r="54" spans="2:3" s="1" customFormat="1" ht="14.25">
      <c r="B54" s="3"/>
      <c r="C54" s="77"/>
    </row>
    <row r="55" spans="2:3" s="1" customFormat="1" ht="14.25">
      <c r="B55" s="3"/>
      <c r="C55" s="77"/>
    </row>
    <row r="56" spans="2:3" s="1" customFormat="1" ht="14.25">
      <c r="B56" s="3"/>
      <c r="C56" s="77"/>
    </row>
    <row r="57" spans="2:3" s="1" customFormat="1" ht="14.25">
      <c r="B57" s="3"/>
      <c r="C57" s="77"/>
    </row>
    <row r="58" spans="2:3" s="1" customFormat="1" ht="14.25">
      <c r="B58" s="3"/>
      <c r="C58" s="77"/>
    </row>
    <row r="59" s="1" customFormat="1" ht="14.25">
      <c r="C59" s="77"/>
    </row>
    <row r="60" s="1" customFormat="1" ht="14.25">
      <c r="C60" s="77"/>
    </row>
    <row r="61" s="1" customFormat="1" ht="14.25">
      <c r="C61" s="77"/>
    </row>
    <row r="62" s="1" customFormat="1" ht="14.25">
      <c r="C62" s="77"/>
    </row>
    <row r="63" s="1" customFormat="1" ht="14.25">
      <c r="C63" s="77"/>
    </row>
    <row r="64" s="1" customFormat="1" ht="14.25">
      <c r="C64" s="77"/>
    </row>
    <row r="65" s="1" customFormat="1" ht="14.25">
      <c r="C65" s="77"/>
    </row>
  </sheetData>
  <sheetProtection/>
  <mergeCells count="1">
    <mergeCell ref="E45:E46"/>
  </mergeCells>
  <printOptions/>
  <pageMargins left="0.1968503937007874" right="0" top="0.3937007874015748" bottom="0.984251968503937" header="0.5118110236220472" footer="0.5118110236220472"/>
  <pageSetup horizontalDpi="300" verticalDpi="300" orientation="portrait" paperSize="9" r:id="rId2"/>
  <headerFooter alignWithMargins="0">
    <oddFooter>&amp;RSUKO Radball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selection activeCell="AI15" sqref="AI15"/>
    </sheetView>
  </sheetViews>
  <sheetFormatPr defaultColWidth="11.421875" defaultRowHeight="12.75"/>
  <cols>
    <col min="1" max="35" width="3.140625" style="0" customWidth="1"/>
    <col min="36" max="36" width="7.421875" style="0" customWidth="1"/>
  </cols>
  <sheetData>
    <row r="1" spans="1:18" s="6" customFormat="1" ht="18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36" customFormat="1" ht="15"/>
    <row r="3" spans="1:36" ht="15.75">
      <c r="A3" s="45" t="s">
        <v>0</v>
      </c>
      <c r="B3" s="36"/>
      <c r="C3" s="36"/>
      <c r="D3" s="36" t="str">
        <f>'Spielplan 4'!$B$8</f>
        <v>Ober-Winterthur</v>
      </c>
      <c r="E3" s="36"/>
      <c r="F3" s="36"/>
      <c r="G3" s="36"/>
      <c r="H3" s="36"/>
      <c r="J3" s="45" t="s">
        <v>32</v>
      </c>
      <c r="L3" s="36" t="str">
        <f>'Spielplan 4'!$D$8</f>
        <v>NLB / 1. Liga</v>
      </c>
      <c r="M3" s="36"/>
      <c r="N3" s="36"/>
      <c r="R3" s="45" t="s">
        <v>2</v>
      </c>
      <c r="S3" s="36"/>
      <c r="T3" s="36"/>
      <c r="U3" s="36">
        <f>'Spielplan 4'!$D$10</f>
        <v>5</v>
      </c>
      <c r="V3" s="45" t="s">
        <v>30</v>
      </c>
      <c r="W3" s="36"/>
      <c r="X3" s="36"/>
      <c r="Y3" s="36" t="str">
        <f>'Spielplan 4'!$B$12</f>
        <v>Freitag, 29. Nov. 2013</v>
      </c>
      <c r="Z3" s="36"/>
      <c r="AA3" s="36"/>
      <c r="AB3" s="36"/>
      <c r="AC3" s="36"/>
      <c r="AD3" s="36"/>
      <c r="AE3" s="36"/>
      <c r="AG3" s="45" t="s">
        <v>4</v>
      </c>
      <c r="AH3" s="36"/>
      <c r="AI3" s="47" t="str">
        <f>'Spielplan 4'!$D$12</f>
        <v>19.30 Uhr</v>
      </c>
      <c r="AJ3" s="36"/>
    </row>
    <row r="4" spans="28:36" ht="12.75">
      <c r="AB4" s="97"/>
      <c r="AC4" s="97"/>
      <c r="AD4" s="94"/>
      <c r="AE4" s="94"/>
      <c r="AF4" s="94"/>
      <c r="AG4" s="94"/>
      <c r="AH4" s="94"/>
      <c r="AI4" s="94"/>
      <c r="AJ4" s="94"/>
    </row>
    <row r="5" spans="28:36" s="5" customFormat="1" ht="12.75">
      <c r="AB5" s="98"/>
      <c r="AC5" s="98"/>
      <c r="AD5" s="94"/>
      <c r="AE5" s="94"/>
      <c r="AF5" s="94"/>
      <c r="AG5" s="94"/>
      <c r="AH5" s="94"/>
      <c r="AI5" s="94"/>
      <c r="AJ5" s="94"/>
    </row>
    <row r="6" spans="1:36" s="5" customFormat="1" ht="15">
      <c r="A6" s="68" t="s">
        <v>5</v>
      </c>
      <c r="B6" s="69"/>
      <c r="C6" s="69"/>
      <c r="D6" s="69"/>
      <c r="E6" s="69"/>
      <c r="F6" s="70"/>
      <c r="G6" s="71" t="s">
        <v>15</v>
      </c>
      <c r="H6" s="71"/>
      <c r="I6" s="22"/>
      <c r="J6" s="11"/>
      <c r="K6" s="11"/>
      <c r="L6" s="11"/>
      <c r="M6" s="11"/>
      <c r="N6" s="11"/>
      <c r="O6" s="11"/>
      <c r="P6" s="11"/>
      <c r="Q6" s="11"/>
      <c r="R6" s="72" t="s">
        <v>16</v>
      </c>
      <c r="S6" s="71"/>
      <c r="T6" s="71"/>
      <c r="U6" s="73"/>
      <c r="V6" s="12">
        <v>1</v>
      </c>
      <c r="W6" s="12">
        <v>2</v>
      </c>
      <c r="X6" s="12">
        <v>3</v>
      </c>
      <c r="Y6" s="12">
        <v>4</v>
      </c>
      <c r="Z6" s="12">
        <v>5</v>
      </c>
      <c r="AA6" s="12">
        <v>6</v>
      </c>
      <c r="AB6" s="94"/>
      <c r="AC6" s="94"/>
      <c r="AD6" s="94"/>
      <c r="AE6" s="94"/>
      <c r="AF6" s="94"/>
      <c r="AG6" s="94"/>
      <c r="AH6" s="94"/>
      <c r="AI6" s="94"/>
      <c r="AJ6" s="94"/>
    </row>
    <row r="7" spans="1:36" s="5" customFormat="1" ht="12.75">
      <c r="A7" s="13"/>
      <c r="B7" s="14"/>
      <c r="C7" s="14"/>
      <c r="D7" s="14"/>
      <c r="E7" s="14"/>
      <c r="F7" s="15"/>
      <c r="G7" s="13" t="str">
        <f>'Spielplan 4'!$D$15</f>
        <v>Götschmann Roman</v>
      </c>
      <c r="H7" s="14"/>
      <c r="I7" s="14"/>
      <c r="J7" s="14"/>
      <c r="K7" s="14"/>
      <c r="L7" s="14"/>
      <c r="M7" s="14"/>
      <c r="N7" s="14"/>
      <c r="O7" s="14"/>
      <c r="P7" s="14"/>
      <c r="Q7" s="15"/>
      <c r="R7" s="16"/>
      <c r="S7" s="17"/>
      <c r="T7" s="17"/>
      <c r="U7" s="17"/>
      <c r="V7" s="130"/>
      <c r="W7" s="28"/>
      <c r="X7" s="130"/>
      <c r="Y7" s="28"/>
      <c r="Z7" s="30"/>
      <c r="AA7" s="130"/>
      <c r="AB7" s="94"/>
      <c r="AC7" s="94"/>
      <c r="AD7" s="94"/>
      <c r="AE7" s="94"/>
      <c r="AF7" s="94"/>
      <c r="AG7" s="94"/>
      <c r="AH7" s="94"/>
      <c r="AI7" s="94"/>
      <c r="AJ7" s="94"/>
    </row>
    <row r="8" spans="1:36" s="5" customFormat="1" ht="12.75">
      <c r="A8" s="18" t="str">
        <f>'Spielplan 4'!B15</f>
        <v>Winterthur  </v>
      </c>
      <c r="B8" s="19"/>
      <c r="C8" s="19"/>
      <c r="D8" s="19"/>
      <c r="E8" s="19"/>
      <c r="F8" s="20"/>
      <c r="G8" s="21" t="str">
        <f>'Spielplan 4'!$E$15</f>
        <v>Wittwer Simon</v>
      </c>
      <c r="H8" s="22"/>
      <c r="I8" s="22"/>
      <c r="J8" s="22"/>
      <c r="K8" s="22"/>
      <c r="L8" s="22"/>
      <c r="M8" s="22"/>
      <c r="N8" s="22"/>
      <c r="O8" s="22"/>
      <c r="P8" s="22"/>
      <c r="Q8" s="23"/>
      <c r="R8" s="21"/>
      <c r="S8" s="22"/>
      <c r="T8" s="22"/>
      <c r="U8" s="22"/>
      <c r="V8" s="131"/>
      <c r="W8" s="29"/>
      <c r="X8" s="131"/>
      <c r="Y8" s="29"/>
      <c r="Z8" s="31"/>
      <c r="AA8" s="131"/>
      <c r="AB8" s="94"/>
      <c r="AC8" s="94"/>
      <c r="AD8" s="94"/>
      <c r="AE8" s="94"/>
      <c r="AF8" s="94"/>
      <c r="AG8" s="94"/>
      <c r="AH8" s="94"/>
      <c r="AI8" s="94"/>
      <c r="AJ8" s="94"/>
    </row>
    <row r="9" spans="1:36" s="5" customFormat="1" ht="12.75">
      <c r="A9" s="16"/>
      <c r="B9" s="17"/>
      <c r="C9" s="17"/>
      <c r="D9" s="17"/>
      <c r="E9" s="17"/>
      <c r="F9" s="24"/>
      <c r="G9" s="16" t="str">
        <f>'Spielplan 4'!$D$16</f>
        <v>Rüthemann Fabian</v>
      </c>
      <c r="H9" s="17"/>
      <c r="I9" s="17"/>
      <c r="J9" s="17"/>
      <c r="K9" s="17"/>
      <c r="L9" s="17"/>
      <c r="M9" s="17"/>
      <c r="N9" s="17"/>
      <c r="O9" s="17"/>
      <c r="P9" s="17"/>
      <c r="Q9" s="24"/>
      <c r="R9" s="16"/>
      <c r="S9" s="17"/>
      <c r="T9" s="17"/>
      <c r="U9" s="17"/>
      <c r="V9" s="25"/>
      <c r="W9" s="130"/>
      <c r="X9" s="32"/>
      <c r="Y9" s="130"/>
      <c r="Z9" s="32"/>
      <c r="AA9" s="130"/>
      <c r="AB9" s="94"/>
      <c r="AC9" s="94"/>
      <c r="AD9" s="94"/>
      <c r="AE9" s="94"/>
      <c r="AF9" s="94"/>
      <c r="AG9" s="94"/>
      <c r="AH9" s="94"/>
      <c r="AI9" s="94"/>
      <c r="AJ9" s="94"/>
    </row>
    <row r="10" spans="1:36" s="5" customFormat="1" ht="12.75">
      <c r="A10" s="16" t="str">
        <f>'Spielplan 4'!B16</f>
        <v>Mosnang  2</v>
      </c>
      <c r="B10" s="17"/>
      <c r="C10" s="17"/>
      <c r="D10" s="17"/>
      <c r="E10" s="17"/>
      <c r="F10" s="24"/>
      <c r="G10" s="21" t="str">
        <f>'Spielplan 4'!$E$16</f>
        <v>Hafner Michael</v>
      </c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1"/>
      <c r="S10" s="22"/>
      <c r="T10" s="22"/>
      <c r="U10" s="22"/>
      <c r="V10" s="25"/>
      <c r="W10" s="131"/>
      <c r="X10" s="32"/>
      <c r="Y10" s="131"/>
      <c r="Z10" s="32"/>
      <c r="AA10" s="131"/>
      <c r="AB10" s="94"/>
      <c r="AC10" s="94"/>
      <c r="AD10" s="94"/>
      <c r="AE10" s="94"/>
      <c r="AF10" s="94"/>
      <c r="AG10" s="94"/>
      <c r="AH10" s="94"/>
      <c r="AI10" s="94"/>
      <c r="AJ10" s="94"/>
    </row>
    <row r="11" spans="1:36" s="5" customFormat="1" ht="12.75">
      <c r="A11" s="13"/>
      <c r="B11" s="14"/>
      <c r="C11" s="14"/>
      <c r="D11" s="14"/>
      <c r="E11" s="14"/>
      <c r="F11" s="15"/>
      <c r="G11" s="16" t="str">
        <f>'Spielplan 4'!$D$17</f>
        <v>Reinartz Timo</v>
      </c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16"/>
      <c r="S11" s="17"/>
      <c r="T11" s="17"/>
      <c r="U11" s="17"/>
      <c r="V11" s="26"/>
      <c r="W11" s="130"/>
      <c r="X11" s="130"/>
      <c r="Y11" s="28"/>
      <c r="Z11" s="130"/>
      <c r="AA11" s="28"/>
      <c r="AB11" s="94"/>
      <c r="AC11" s="94"/>
      <c r="AD11" s="94"/>
      <c r="AE11" s="94"/>
      <c r="AF11" s="94"/>
      <c r="AG11" s="94"/>
      <c r="AH11" s="94"/>
      <c r="AI11" s="94"/>
      <c r="AJ11" s="94"/>
    </row>
    <row r="12" spans="1:36" s="5" customFormat="1" ht="12.75">
      <c r="A12" s="18" t="str">
        <f>'Spielplan 4'!B17</f>
        <v>Möhlin 1</v>
      </c>
      <c r="B12" s="19"/>
      <c r="C12" s="19"/>
      <c r="D12" s="19"/>
      <c r="E12" s="19"/>
      <c r="F12" s="20"/>
      <c r="G12" s="21" t="str">
        <f>'Spielplan 4'!$E$17</f>
        <v>Zumsteg David</v>
      </c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1"/>
      <c r="S12" s="22"/>
      <c r="T12" s="22"/>
      <c r="U12" s="22"/>
      <c r="V12" s="27"/>
      <c r="W12" s="131"/>
      <c r="X12" s="131"/>
      <c r="Y12" s="29"/>
      <c r="Z12" s="131"/>
      <c r="AA12" s="29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1:36" s="5" customFormat="1" ht="12.75">
      <c r="A13" s="13"/>
      <c r="B13" s="14"/>
      <c r="C13" s="14"/>
      <c r="D13" s="14"/>
      <c r="E13" s="14"/>
      <c r="F13" s="15"/>
      <c r="G13" s="13" t="str">
        <f>'Spielplan 4'!$D$18</f>
        <v>Baumann Michael</v>
      </c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3"/>
      <c r="S13" s="14"/>
      <c r="T13" s="14"/>
      <c r="U13" s="14"/>
      <c r="V13" s="130"/>
      <c r="W13" s="28"/>
      <c r="X13" s="30"/>
      <c r="Y13" s="130"/>
      <c r="Z13" s="130"/>
      <c r="AA13" s="28"/>
      <c r="AB13" s="94"/>
      <c r="AC13" s="94"/>
      <c r="AD13" s="94"/>
      <c r="AE13" s="94"/>
      <c r="AF13" s="94"/>
      <c r="AG13" s="94"/>
      <c r="AH13" s="94"/>
      <c r="AI13" s="94"/>
      <c r="AJ13" s="94"/>
    </row>
    <row r="14" spans="1:36" s="5" customFormat="1" ht="12.75">
      <c r="A14" s="18" t="str">
        <f>'Spielplan 4'!B18</f>
        <v>Schöftland</v>
      </c>
      <c r="B14" s="19"/>
      <c r="C14" s="19"/>
      <c r="D14" s="19"/>
      <c r="E14" s="19"/>
      <c r="F14" s="20"/>
      <c r="G14" s="21" t="str">
        <f>'Spielplan 4'!$E$18</f>
        <v>Schenk Freddy</v>
      </c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1"/>
      <c r="S14" s="22"/>
      <c r="T14" s="22"/>
      <c r="U14" s="22"/>
      <c r="V14" s="131"/>
      <c r="W14" s="29"/>
      <c r="X14" s="31"/>
      <c r="Y14" s="131"/>
      <c r="Z14" s="131"/>
      <c r="AA14" s="29"/>
      <c r="AB14" s="94"/>
      <c r="AC14" s="94"/>
      <c r="AD14" s="94"/>
      <c r="AE14" s="94"/>
      <c r="AF14" s="94"/>
      <c r="AG14" s="94"/>
      <c r="AH14" s="94"/>
      <c r="AI14" s="94"/>
      <c r="AJ14" s="94"/>
    </row>
    <row r="15" spans="1:36" s="5" customFormat="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95"/>
      <c r="V16" s="95"/>
      <c r="W16" s="95"/>
      <c r="X16" s="95"/>
      <c r="Y16" s="95"/>
      <c r="Z16" s="95"/>
      <c r="AA16" s="96"/>
      <c r="AB16" s="96"/>
      <c r="AC16" s="96"/>
      <c r="AD16" s="96"/>
      <c r="AE16" s="96"/>
      <c r="AF16" s="96"/>
      <c r="AG16" s="96"/>
      <c r="AH16" s="96"/>
      <c r="AI16" s="96"/>
      <c r="AJ16" s="96"/>
    </row>
    <row r="17" spans="1:36" s="85" customFormat="1" ht="13.5">
      <c r="A17" s="68" t="s">
        <v>5</v>
      </c>
      <c r="B17" s="69"/>
      <c r="C17" s="69"/>
      <c r="D17" s="69"/>
      <c r="E17" s="14"/>
      <c r="F17" s="84"/>
      <c r="G17" s="50" t="str">
        <f>A8</f>
        <v>Winterthur  </v>
      </c>
      <c r="H17" s="51"/>
      <c r="I17" s="82"/>
      <c r="J17" s="51"/>
      <c r="K17" s="48"/>
      <c r="L17" s="56" t="str">
        <f>A10</f>
        <v>Mosnang  2</v>
      </c>
      <c r="M17" s="82"/>
      <c r="N17" s="82"/>
      <c r="O17" s="82"/>
      <c r="P17" s="83"/>
      <c r="Q17" s="53" t="str">
        <f>A12</f>
        <v>Möhlin 1</v>
      </c>
      <c r="R17" s="55"/>
      <c r="S17" s="55"/>
      <c r="T17" s="84"/>
      <c r="U17" s="83"/>
      <c r="V17" s="55" t="str">
        <f>A14</f>
        <v>Schöftland</v>
      </c>
      <c r="W17" s="43"/>
      <c r="X17" s="84"/>
      <c r="Y17" s="84"/>
      <c r="Z17" s="48"/>
      <c r="AA17" s="86"/>
      <c r="AB17" s="88"/>
      <c r="AC17" s="87"/>
      <c r="AD17" s="87"/>
      <c r="AE17" s="88"/>
      <c r="AF17" s="86"/>
      <c r="AG17" s="87"/>
      <c r="AH17" s="87"/>
      <c r="AI17" s="88"/>
      <c r="AJ17" s="88"/>
    </row>
    <row r="18" spans="1:36" s="85" customFormat="1" ht="13.5">
      <c r="A18" s="18"/>
      <c r="B18" s="19"/>
      <c r="C18" s="19"/>
      <c r="D18" s="19"/>
      <c r="E18" s="19"/>
      <c r="F18" s="67"/>
      <c r="G18" s="59" t="s">
        <v>34</v>
      </c>
      <c r="H18" s="60"/>
      <c r="I18" s="61"/>
      <c r="J18" s="62"/>
      <c r="K18" s="60" t="s">
        <v>20</v>
      </c>
      <c r="L18" s="52" t="s">
        <v>34</v>
      </c>
      <c r="M18" s="56"/>
      <c r="N18" s="63"/>
      <c r="O18" s="64"/>
      <c r="P18" s="60" t="s">
        <v>20</v>
      </c>
      <c r="Q18" s="52" t="s">
        <v>34</v>
      </c>
      <c r="R18" s="56"/>
      <c r="S18" s="63"/>
      <c r="T18" s="64"/>
      <c r="U18" s="60" t="s">
        <v>20</v>
      </c>
      <c r="V18" s="52" t="s">
        <v>34</v>
      </c>
      <c r="W18" s="56"/>
      <c r="X18" s="63"/>
      <c r="Y18" s="64"/>
      <c r="Z18" s="65" t="s">
        <v>20</v>
      </c>
      <c r="AA18" s="89"/>
      <c r="AB18" s="86"/>
      <c r="AC18" s="90"/>
      <c r="AD18" s="90"/>
      <c r="AE18" s="86"/>
      <c r="AF18" s="89"/>
      <c r="AG18" s="90"/>
      <c r="AH18" s="90"/>
      <c r="AI18" s="86"/>
      <c r="AJ18" s="86"/>
    </row>
    <row r="19" spans="1:37" s="37" customFormat="1" ht="20.25">
      <c r="A19" s="18" t="s">
        <v>17</v>
      </c>
      <c r="B19" s="19"/>
      <c r="C19" s="19"/>
      <c r="D19" s="19"/>
      <c r="E19" s="44"/>
      <c r="F19" s="49"/>
      <c r="G19" s="125"/>
      <c r="H19" s="127"/>
      <c r="I19" s="125"/>
      <c r="J19" s="127"/>
      <c r="K19" s="110"/>
      <c r="L19" s="125"/>
      <c r="M19" s="127"/>
      <c r="N19" s="125"/>
      <c r="O19" s="127"/>
      <c r="P19" s="110"/>
      <c r="Q19" s="125"/>
      <c r="R19" s="127"/>
      <c r="S19" s="125"/>
      <c r="T19" s="127"/>
      <c r="U19" s="110"/>
      <c r="V19" s="125"/>
      <c r="W19" s="127"/>
      <c r="X19" s="125"/>
      <c r="Y19" s="127"/>
      <c r="Z19" s="110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37" customFormat="1" ht="20.25">
      <c r="A20" s="16" t="s">
        <v>18</v>
      </c>
      <c r="B20" s="17"/>
      <c r="C20" s="17"/>
      <c r="D20" s="17"/>
      <c r="E20" s="38"/>
      <c r="F20" s="38"/>
      <c r="G20" s="125"/>
      <c r="H20" s="127"/>
      <c r="I20" s="125"/>
      <c r="J20" s="127"/>
      <c r="K20" s="110"/>
      <c r="L20" s="125"/>
      <c r="M20" s="127"/>
      <c r="N20" s="125"/>
      <c r="O20" s="127"/>
      <c r="P20" s="110"/>
      <c r="Q20" s="125"/>
      <c r="R20" s="127"/>
      <c r="S20" s="125"/>
      <c r="T20" s="127"/>
      <c r="U20" s="110"/>
      <c r="V20" s="125"/>
      <c r="W20" s="127"/>
      <c r="X20" s="125"/>
      <c r="Y20" s="127"/>
      <c r="Z20" s="110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s="37" customFormat="1" ht="21" thickBot="1">
      <c r="A21" s="39" t="s">
        <v>19</v>
      </c>
      <c r="B21" s="40"/>
      <c r="C21" s="40"/>
      <c r="D21" s="40"/>
      <c r="E21" s="42"/>
      <c r="F21" s="41"/>
      <c r="G21" s="128"/>
      <c r="H21" s="129"/>
      <c r="I21" s="128"/>
      <c r="J21" s="129"/>
      <c r="K21" s="111"/>
      <c r="L21" s="128"/>
      <c r="M21" s="129"/>
      <c r="N21" s="128"/>
      <c r="O21" s="129"/>
      <c r="P21" s="111"/>
      <c r="Q21" s="128"/>
      <c r="R21" s="129"/>
      <c r="S21" s="128"/>
      <c r="T21" s="129"/>
      <c r="U21" s="111"/>
      <c r="V21" s="128"/>
      <c r="W21" s="129"/>
      <c r="X21" s="128"/>
      <c r="Y21" s="129"/>
      <c r="Z21" s="111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7" customFormat="1" ht="21" thickTop="1">
      <c r="A22" s="74" t="s">
        <v>21</v>
      </c>
      <c r="B22" s="17"/>
      <c r="C22" s="17"/>
      <c r="D22" s="17"/>
      <c r="E22" s="17"/>
      <c r="F22" s="35"/>
      <c r="G22" s="123"/>
      <c r="H22" s="124"/>
      <c r="I22" s="123"/>
      <c r="J22" s="124"/>
      <c r="K22" s="112"/>
      <c r="L22" s="123"/>
      <c r="M22" s="124"/>
      <c r="N22" s="123"/>
      <c r="O22" s="124"/>
      <c r="P22" s="112"/>
      <c r="Q22" s="123"/>
      <c r="R22" s="124"/>
      <c r="S22" s="123"/>
      <c r="T22" s="124"/>
      <c r="U22" s="112"/>
      <c r="V22" s="123"/>
      <c r="W22" s="124"/>
      <c r="X22" s="123"/>
      <c r="Y22" s="124"/>
      <c r="Z22" s="112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7" s="37" customFormat="1" ht="20.25">
      <c r="A23" s="21" t="s">
        <v>38</v>
      </c>
      <c r="B23" s="22"/>
      <c r="C23" s="22"/>
      <c r="D23" s="57"/>
      <c r="E23" s="57"/>
      <c r="F23" s="58"/>
      <c r="G23" s="125"/>
      <c r="H23" s="126"/>
      <c r="I23" s="126"/>
      <c r="J23" s="127"/>
      <c r="K23" s="54"/>
      <c r="L23" s="125"/>
      <c r="M23" s="126"/>
      <c r="N23" s="126"/>
      <c r="O23" s="127"/>
      <c r="P23" s="54"/>
      <c r="Q23" s="125"/>
      <c r="R23" s="126"/>
      <c r="S23" s="126"/>
      <c r="T23" s="127"/>
      <c r="U23" s="54"/>
      <c r="V23" s="125"/>
      <c r="W23" s="126"/>
      <c r="X23" s="126"/>
      <c r="Y23" s="127"/>
      <c r="Z23" s="54"/>
      <c r="AA23" s="17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27:37" s="6" customFormat="1" ht="18">
      <c r="AA24" s="35"/>
      <c r="AB24" s="35"/>
      <c r="AC24" s="91"/>
      <c r="AD24" s="91"/>
      <c r="AE24" s="91"/>
      <c r="AF24" s="91"/>
      <c r="AG24" s="91"/>
      <c r="AH24" s="91"/>
      <c r="AI24" s="91"/>
      <c r="AJ24" s="91"/>
      <c r="AK24" s="35"/>
    </row>
    <row r="25" spans="1:37" ht="12.75">
      <c r="A25" t="s">
        <v>27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6:37" ht="12.75"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1" ht="15.75">
      <c r="A27" t="s">
        <v>28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R27" s="45" t="s">
        <v>8</v>
      </c>
      <c r="AB27" s="85" t="s">
        <v>43</v>
      </c>
      <c r="AC27" t="s">
        <v>44</v>
      </c>
      <c r="AE27" s="33"/>
    </row>
    <row r="28" spans="16:36" s="5" customFormat="1" ht="18">
      <c r="P28" s="6"/>
      <c r="R28" s="47" t="s">
        <v>22</v>
      </c>
      <c r="S28" s="113"/>
      <c r="T28" s="113"/>
      <c r="U28" s="113"/>
      <c r="V28" s="113"/>
      <c r="W28" s="113"/>
      <c r="X28" s="113"/>
      <c r="Y28" s="113"/>
      <c r="Z28" s="113"/>
      <c r="AA28" s="114"/>
      <c r="AB28" s="115"/>
      <c r="AC28" s="115"/>
      <c r="AE28" s="132" t="s">
        <v>39</v>
      </c>
      <c r="AF28" s="133"/>
      <c r="AG28" s="133"/>
      <c r="AH28" s="133"/>
      <c r="AI28" s="133"/>
      <c r="AJ28" s="134"/>
    </row>
    <row r="29" spans="1:36" s="5" customFormat="1" ht="18">
      <c r="A29" s="5" t="s">
        <v>36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6"/>
      <c r="R29" s="47" t="s">
        <v>23</v>
      </c>
      <c r="S29" s="116"/>
      <c r="T29" s="116"/>
      <c r="U29" s="116"/>
      <c r="V29" s="116"/>
      <c r="W29" s="116"/>
      <c r="X29" s="116"/>
      <c r="Y29" s="116"/>
      <c r="Z29" s="116"/>
      <c r="AA29" s="114"/>
      <c r="AB29" s="115"/>
      <c r="AC29" s="115"/>
      <c r="AE29" s="135"/>
      <c r="AF29" s="136"/>
      <c r="AG29" s="136"/>
      <c r="AH29" s="136"/>
      <c r="AI29" s="136"/>
      <c r="AJ29" s="137"/>
    </row>
    <row r="30" spans="16:29" s="5" customFormat="1" ht="18">
      <c r="P30" s="6"/>
      <c r="R30" s="47" t="s">
        <v>24</v>
      </c>
      <c r="S30" s="116"/>
      <c r="T30" s="116"/>
      <c r="U30" s="116"/>
      <c r="V30" s="116"/>
      <c r="W30" s="116"/>
      <c r="X30" s="116"/>
      <c r="Y30" s="116"/>
      <c r="Z30" s="116"/>
      <c r="AA30" s="114"/>
      <c r="AB30" s="115"/>
      <c r="AC30" s="115"/>
    </row>
    <row r="31" spans="1:29" s="5" customFormat="1" ht="18">
      <c r="A31" s="5" t="s">
        <v>37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6"/>
      <c r="R31" s="47" t="s">
        <v>25</v>
      </c>
      <c r="S31" s="116"/>
      <c r="T31" s="116"/>
      <c r="U31" s="116"/>
      <c r="V31" s="116"/>
      <c r="W31" s="116"/>
      <c r="X31" s="116"/>
      <c r="Y31" s="116"/>
      <c r="Z31" s="116"/>
      <c r="AA31" s="114"/>
      <c r="AB31" s="115"/>
      <c r="AC31" s="115"/>
    </row>
    <row r="32" spans="18:32" s="5" customFormat="1" ht="18">
      <c r="R32" s="6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F32" t="s">
        <v>31</v>
      </c>
    </row>
    <row r="33" spans="6:32" s="5" customFormat="1" ht="18">
      <c r="F33" s="17"/>
      <c r="G33" s="17"/>
      <c r="H33" s="17"/>
      <c r="I33" s="17"/>
      <c r="J33" s="17"/>
      <c r="K33" s="17"/>
      <c r="L33" s="17"/>
      <c r="M33" s="17"/>
      <c r="N33" s="17"/>
      <c r="O33" s="17"/>
      <c r="R33" s="6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F33" t="s">
        <v>33</v>
      </c>
    </row>
    <row r="34" spans="1:26" ht="12.75">
      <c r="A34" t="s">
        <v>29</v>
      </c>
      <c r="G34" s="34"/>
      <c r="H34" s="34"/>
      <c r="I34" s="34"/>
      <c r="J34" s="34"/>
      <c r="K34" s="34"/>
      <c r="L34" s="34"/>
      <c r="M34" s="34"/>
      <c r="N34" s="34"/>
      <c r="O34" s="92" t="s">
        <v>35</v>
      </c>
      <c r="P34" s="34"/>
      <c r="Q34" s="34"/>
      <c r="R34" s="34"/>
      <c r="S34" s="34"/>
      <c r="T34" s="34"/>
      <c r="U34" s="34"/>
      <c r="V34" s="34"/>
      <c r="W34" s="34"/>
      <c r="Z34" t="s">
        <v>7</v>
      </c>
    </row>
    <row r="41" ht="12.75">
      <c r="J41" s="46"/>
    </row>
  </sheetData>
  <sheetProtection/>
  <mergeCells count="49">
    <mergeCell ref="Z11:Z12"/>
    <mergeCell ref="W9:W10"/>
    <mergeCell ref="W11:W12"/>
    <mergeCell ref="X11:X12"/>
    <mergeCell ref="X7:X8"/>
    <mergeCell ref="Y9:Y10"/>
    <mergeCell ref="Y13:Y14"/>
    <mergeCell ref="L19:M19"/>
    <mergeCell ref="L20:M20"/>
    <mergeCell ref="N20:O20"/>
    <mergeCell ref="L21:M21"/>
    <mergeCell ref="Z13:Z14"/>
    <mergeCell ref="S19:T19"/>
    <mergeCell ref="AE28:AJ29"/>
    <mergeCell ref="V13:V14"/>
    <mergeCell ref="AA7:AA8"/>
    <mergeCell ref="AA9:AA10"/>
    <mergeCell ref="X19:Y19"/>
    <mergeCell ref="N21:O21"/>
    <mergeCell ref="X21:Y21"/>
    <mergeCell ref="X20:Y20"/>
    <mergeCell ref="N19:O19"/>
    <mergeCell ref="Q19:R19"/>
    <mergeCell ref="V7:V8"/>
    <mergeCell ref="G20:H20"/>
    <mergeCell ref="I19:J19"/>
    <mergeCell ref="I20:J20"/>
    <mergeCell ref="G21:H21"/>
    <mergeCell ref="I21:J21"/>
    <mergeCell ref="G19:H19"/>
    <mergeCell ref="V22:W22"/>
    <mergeCell ref="G22:H22"/>
    <mergeCell ref="I22:J22"/>
    <mergeCell ref="G23:J23"/>
    <mergeCell ref="L22:M22"/>
    <mergeCell ref="N22:O22"/>
    <mergeCell ref="Q22:R22"/>
    <mergeCell ref="S22:T22"/>
    <mergeCell ref="L23:O23"/>
    <mergeCell ref="X22:Y22"/>
    <mergeCell ref="Q23:T23"/>
    <mergeCell ref="V19:W19"/>
    <mergeCell ref="V20:W20"/>
    <mergeCell ref="V23:Y23"/>
    <mergeCell ref="Q20:R20"/>
    <mergeCell ref="S20:T20"/>
    <mergeCell ref="Q21:R21"/>
    <mergeCell ref="S21:T21"/>
    <mergeCell ref="V21:W21"/>
  </mergeCells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2012-12-31T09:20:26Z</cp:lastPrinted>
  <dcterms:created xsi:type="dcterms:W3CDTF">1999-11-03T18:57:20Z</dcterms:created>
  <dcterms:modified xsi:type="dcterms:W3CDTF">2013-12-01T22:09:49Z</dcterms:modified>
  <cp:category/>
  <cp:version/>
  <cp:contentType/>
  <cp:contentStatus/>
</cp:coreProperties>
</file>